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Z:\Payment Services ELP\Travel\Travel Forms\"/>
    </mc:Choice>
  </mc:AlternateContent>
  <xr:revisionPtr revIDLastSave="0" documentId="13_ncr:1_{9C84EDDC-1DB0-475D-ADE1-54C5B058CCE9}" xr6:coauthVersionLast="36" xr6:coauthVersionMax="36" xr10:uidLastSave="{00000000-0000-0000-0000-000000000000}"/>
  <bookViews>
    <workbookView xWindow="0" yWindow="0" windowWidth="28800" windowHeight="12075" xr2:uid="{00000000-000D-0000-FFFF-FFFF00000000}"/>
  </bookViews>
  <sheets>
    <sheet name="Calculator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  <c r="E29" i="3"/>
  <c r="B29" i="3"/>
  <c r="E28" i="3"/>
  <c r="E30" i="3" s="1"/>
  <c r="B28" i="3"/>
  <c r="B30" i="3" s="1"/>
  <c r="H26" i="3"/>
  <c r="E26" i="3"/>
  <c r="B26" i="3"/>
  <c r="H25" i="3"/>
  <c r="H28" i="3" s="1"/>
  <c r="H30" i="3" s="1"/>
  <c r="E25" i="3"/>
  <c r="B25" i="3"/>
  <c r="H24" i="3"/>
  <c r="E24" i="3"/>
  <c r="B24" i="3"/>
  <c r="H12" i="3" l="1"/>
  <c r="H15" i="3" s="1"/>
  <c r="E12" i="3"/>
  <c r="E15" i="3" s="1"/>
  <c r="B12" i="3"/>
  <c r="B15" i="3" s="1"/>
  <c r="H11" i="3"/>
  <c r="H14" i="3" s="1"/>
  <c r="H16" i="3" s="1"/>
  <c r="E11" i="3"/>
  <c r="E14" i="3" s="1"/>
  <c r="E16" i="3" s="1"/>
  <c r="B11" i="3"/>
  <c r="B14" i="3" s="1"/>
  <c r="H10" i="3"/>
  <c r="E10" i="3"/>
  <c r="B10" i="3"/>
  <c r="B16" i="3" l="1"/>
</calcChain>
</file>

<file path=xl/sharedStrings.xml><?xml version="1.0" encoding="utf-8"?>
<sst xmlns="http://schemas.openxmlformats.org/spreadsheetml/2006/main" count="96" uniqueCount="14">
  <si>
    <t>Sales Tax Rate:</t>
  </si>
  <si>
    <t>Original Meal Subtotal</t>
  </si>
  <si>
    <t>Original Tip left</t>
  </si>
  <si>
    <t>Original Sales Tax Charged</t>
  </si>
  <si>
    <t>Tip Percentage</t>
  </si>
  <si>
    <t>Reimbursable Meal Subtotal</t>
  </si>
  <si>
    <t>Reimbursable Tax</t>
  </si>
  <si>
    <t>Reimbursable Tip</t>
  </si>
  <si>
    <t>Total Reimbursement Allowed</t>
  </si>
  <si>
    <t>Original Total</t>
  </si>
  <si>
    <t>[enter date + meal]</t>
  </si>
  <si>
    <t>MEAL CALCULATOR</t>
  </si>
  <si>
    <t xml:space="preserve"> </t>
  </si>
  <si>
    <r>
      <t>Use to calculate reimbursable amount for meals that have non-reimburseable items and/or tips greater than 20 percent .  OP 79.06 allows a maximum of 20% tip reimbursement. 
Attach a screenshot of results and upload to corresponding meal to support reimbursable amount determined.
Note: Enter</t>
    </r>
    <r>
      <rPr>
        <b/>
        <sz val="11"/>
        <color rgb="FFFF0000"/>
        <rFont val="Calibri"/>
        <family val="2"/>
        <scheme val="minor"/>
      </rPr>
      <t xml:space="preserve"> Original Amounts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and the calculator will determine reimburseable amount.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</si>
</sst>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164" fontId="5" fillId="4" borderId="3" xfId="0" applyNumberFormat="1" applyFont="1" applyFill="1" applyBorder="1" applyProtection="1">
      <protection locked="0"/>
    </xf>
    <xf numFmtId="0" fontId="5" fillId="4" borderId="4" xfId="0" applyFont="1" applyFill="1" applyBorder="1" applyAlignment="1" applyProtection="1">
      <alignment horizontal="right"/>
      <protection locked="0"/>
    </xf>
    <xf numFmtId="164" fontId="5" fillId="4" borderId="5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right"/>
      <protection locked="0"/>
    </xf>
    <xf numFmtId="0" fontId="4" fillId="3" borderId="4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44" fontId="0" fillId="0" borderId="0" xfId="1" applyFont="1" applyProtection="1">
      <protection locked="0"/>
    </xf>
    <xf numFmtId="10" fontId="6" fillId="2" borderId="5" xfId="0" applyNumberFormat="1" applyFont="1" applyFill="1" applyBorder="1" applyProtection="1"/>
    <xf numFmtId="10" fontId="6" fillId="2" borderId="6" xfId="0" applyNumberFormat="1" applyFont="1" applyFill="1" applyBorder="1" applyProtection="1"/>
    <xf numFmtId="164" fontId="1" fillId="3" borderId="5" xfId="0" applyNumberFormat="1" applyFont="1" applyFill="1" applyBorder="1" applyProtection="1"/>
    <xf numFmtId="164" fontId="7" fillId="0" borderId="6" xfId="0" applyNumberFormat="1" applyFont="1" applyBorder="1" applyProtection="1"/>
    <xf numFmtId="0" fontId="2" fillId="5" borderId="0" xfId="0" applyFont="1" applyFill="1" applyAlignment="1" applyProtection="1">
      <alignment horizontal="center"/>
      <protection locked="0"/>
    </xf>
    <xf numFmtId="0" fontId="3" fillId="6" borderId="7" xfId="0" applyFont="1" applyFill="1" applyBorder="1" applyAlignment="1" applyProtection="1">
      <alignment horizontal="center"/>
      <protection locked="0"/>
    </xf>
    <xf numFmtId="0" fontId="3" fillId="6" borderId="8" xfId="0" applyFont="1" applyFill="1" applyBorder="1" applyAlignment="1" applyProtection="1">
      <alignment horizontal="center"/>
      <protection locked="0"/>
    </xf>
    <xf numFmtId="0" fontId="0" fillId="7" borderId="0" xfId="0" applyFont="1" applyFill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right"/>
      <protection locked="0"/>
    </xf>
    <xf numFmtId="164" fontId="6" fillId="4" borderId="5" xfId="0" applyNumberFormat="1" applyFont="1" applyFill="1" applyBorder="1" applyProtection="1"/>
    <xf numFmtId="0" fontId="5" fillId="3" borderId="1" xfId="0" applyFont="1" applyFill="1" applyBorder="1" applyAlignment="1" applyProtection="1">
      <alignment horizontal="right"/>
      <protection locked="0"/>
    </xf>
    <xf numFmtId="164" fontId="5" fillId="3" borderId="3" xfId="0" applyNumberFormat="1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17</xdr:row>
      <xdr:rowOff>123825</xdr:rowOff>
    </xdr:from>
    <xdr:to>
      <xdr:col>12</xdr:col>
      <xdr:colOff>264794</xdr:colOff>
      <xdr:row>17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DB1DBF-7D03-4913-965F-FECF5701F0ED}"/>
            </a:ext>
          </a:extLst>
        </xdr:cNvPr>
        <xdr:cNvSpPr txBox="1"/>
      </xdr:nvSpPr>
      <xdr:spPr>
        <a:xfrm>
          <a:off x="14249400" y="3895725"/>
          <a:ext cx="45719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EDE1-FF37-4C7B-B6D2-F234F521A61A}">
  <dimension ref="A1:M30"/>
  <sheetViews>
    <sheetView tabSelected="1" workbookViewId="0">
      <selection activeCell="L20" sqref="L20"/>
    </sheetView>
  </sheetViews>
  <sheetFormatPr defaultColWidth="9.28515625" defaultRowHeight="15" x14ac:dyDescent="0.25"/>
  <cols>
    <col min="1" max="1" width="30.140625" style="1" customWidth="1"/>
    <col min="2" max="2" width="21.42578125" style="1" customWidth="1"/>
    <col min="3" max="3" width="9.28515625" style="1"/>
    <col min="4" max="4" width="30.140625" style="1" customWidth="1"/>
    <col min="5" max="5" width="21.42578125" style="1" customWidth="1"/>
    <col min="6" max="6" width="9.28515625" style="1"/>
    <col min="7" max="7" width="30.140625" style="1" customWidth="1"/>
    <col min="8" max="8" width="21.42578125" style="1" customWidth="1"/>
    <col min="9" max="16384" width="9.28515625" style="1"/>
  </cols>
  <sheetData>
    <row r="1" spans="1:13" ht="26.25" customHeight="1" x14ac:dyDescent="0.25">
      <c r="A1" s="20" t="s">
        <v>13</v>
      </c>
      <c r="B1" s="20"/>
      <c r="C1" s="20"/>
      <c r="D1" s="20"/>
      <c r="E1" s="20"/>
      <c r="F1" s="20"/>
      <c r="G1" s="20"/>
      <c r="H1" s="20"/>
    </row>
    <row r="2" spans="1:13" ht="26.25" customHeight="1" x14ac:dyDescent="0.25">
      <c r="A2" s="20"/>
      <c r="B2" s="20"/>
      <c r="C2" s="20"/>
      <c r="D2" s="20"/>
      <c r="E2" s="20"/>
      <c r="F2" s="20"/>
      <c r="G2" s="20"/>
      <c r="H2" s="20"/>
    </row>
    <row r="3" spans="1:13" ht="26.25" customHeight="1" x14ac:dyDescent="0.25">
      <c r="A3" s="20"/>
      <c r="B3" s="20"/>
      <c r="C3" s="20"/>
      <c r="D3" s="20"/>
      <c r="E3" s="20"/>
      <c r="F3" s="20"/>
      <c r="G3" s="20"/>
      <c r="H3" s="20"/>
      <c r="M3" s="1" t="s">
        <v>12</v>
      </c>
    </row>
    <row r="4" spans="1:13" x14ac:dyDescent="0.25">
      <c r="A4" s="2"/>
      <c r="B4" s="2"/>
    </row>
    <row r="5" spans="1:13" ht="19.5" thickBot="1" x14ac:dyDescent="0.35">
      <c r="A5" s="17" t="s">
        <v>11</v>
      </c>
      <c r="B5" s="17"/>
      <c r="D5" s="17" t="s">
        <v>11</v>
      </c>
      <c r="E5" s="17"/>
      <c r="G5" s="17" t="s">
        <v>11</v>
      </c>
      <c r="H5" s="17"/>
    </row>
    <row r="6" spans="1:13" ht="16.5" thickBot="1" x14ac:dyDescent="0.3">
      <c r="A6" s="18" t="s">
        <v>10</v>
      </c>
      <c r="B6" s="19"/>
      <c r="D6" s="18" t="s">
        <v>10</v>
      </c>
      <c r="E6" s="19"/>
      <c r="G6" s="18" t="s">
        <v>10</v>
      </c>
      <c r="H6" s="19"/>
    </row>
    <row r="7" spans="1:13" x14ac:dyDescent="0.25">
      <c r="A7" s="3" t="s">
        <v>1</v>
      </c>
      <c r="B7" s="4" t="s">
        <v>12</v>
      </c>
      <c r="D7" s="3" t="s">
        <v>1</v>
      </c>
      <c r="E7" s="4" t="s">
        <v>12</v>
      </c>
      <c r="G7" s="3" t="s">
        <v>1</v>
      </c>
      <c r="H7" s="4" t="s">
        <v>12</v>
      </c>
    </row>
    <row r="8" spans="1:13" x14ac:dyDescent="0.25">
      <c r="A8" s="5" t="s">
        <v>3</v>
      </c>
      <c r="B8" s="6" t="s">
        <v>12</v>
      </c>
      <c r="D8" s="5" t="s">
        <v>3</v>
      </c>
      <c r="E8" s="6" t="s">
        <v>12</v>
      </c>
      <c r="G8" s="5" t="s">
        <v>3</v>
      </c>
      <c r="H8" s="6" t="s">
        <v>12</v>
      </c>
    </row>
    <row r="9" spans="1:13" x14ac:dyDescent="0.25">
      <c r="A9" s="5" t="s">
        <v>2</v>
      </c>
      <c r="B9" s="6" t="s">
        <v>12</v>
      </c>
      <c r="D9" s="5" t="s">
        <v>2</v>
      </c>
      <c r="E9" s="6" t="s">
        <v>12</v>
      </c>
      <c r="G9" s="5" t="s">
        <v>2</v>
      </c>
      <c r="H9" s="6" t="s">
        <v>12</v>
      </c>
    </row>
    <row r="10" spans="1:13" x14ac:dyDescent="0.25">
      <c r="A10" s="21" t="s">
        <v>9</v>
      </c>
      <c r="B10" s="22">
        <f>SUM(B7:B9)</f>
        <v>0</v>
      </c>
      <c r="D10" s="21" t="s">
        <v>9</v>
      </c>
      <c r="E10" s="22">
        <f>SUM(E7:E9)</f>
        <v>0</v>
      </c>
      <c r="G10" s="21" t="s">
        <v>9</v>
      </c>
      <c r="H10" s="22">
        <f>SUM(H7:H9)</f>
        <v>0</v>
      </c>
    </row>
    <row r="11" spans="1:13" x14ac:dyDescent="0.25">
      <c r="A11" s="7" t="s">
        <v>0</v>
      </c>
      <c r="B11" s="13" t="e">
        <f>B8/B7</f>
        <v>#VALUE!</v>
      </c>
      <c r="D11" s="7" t="s">
        <v>0</v>
      </c>
      <c r="E11" s="13" t="e">
        <f>E8/E7</f>
        <v>#VALUE!</v>
      </c>
      <c r="G11" s="7" t="s">
        <v>0</v>
      </c>
      <c r="H11" s="13" t="e">
        <f>H8/H7</f>
        <v>#VALUE!</v>
      </c>
    </row>
    <row r="12" spans="1:13" ht="15.75" thickBot="1" x14ac:dyDescent="0.3">
      <c r="A12" s="8" t="s">
        <v>4</v>
      </c>
      <c r="B12" s="14" t="e">
        <f>B9/B7</f>
        <v>#VALUE!</v>
      </c>
      <c r="D12" s="8" t="s">
        <v>4</v>
      </c>
      <c r="E12" s="14" t="e">
        <f>E9/E7</f>
        <v>#VALUE!</v>
      </c>
      <c r="G12" s="8" t="s">
        <v>4</v>
      </c>
      <c r="H12" s="14" t="e">
        <f>H9/H7</f>
        <v>#VALUE!</v>
      </c>
    </row>
    <row r="13" spans="1:13" x14ac:dyDescent="0.25">
      <c r="A13" s="23" t="s">
        <v>5</v>
      </c>
      <c r="B13" s="24">
        <v>0</v>
      </c>
      <c r="D13" s="23" t="s">
        <v>5</v>
      </c>
      <c r="E13" s="24">
        <v>0</v>
      </c>
      <c r="G13" s="23" t="s">
        <v>5</v>
      </c>
      <c r="H13" s="24" t="s">
        <v>12</v>
      </c>
    </row>
    <row r="14" spans="1:13" x14ac:dyDescent="0.25">
      <c r="A14" s="9" t="s">
        <v>6</v>
      </c>
      <c r="B14" s="15" t="e">
        <f>B13*B11</f>
        <v>#VALUE!</v>
      </c>
      <c r="D14" s="9" t="s">
        <v>6</v>
      </c>
      <c r="E14" s="15" t="e">
        <f>E13*E11</f>
        <v>#VALUE!</v>
      </c>
      <c r="G14" s="9" t="s">
        <v>6</v>
      </c>
      <c r="H14" s="15" t="e">
        <f>H13*H11</f>
        <v>#VALUE!</v>
      </c>
    </row>
    <row r="15" spans="1:13" x14ac:dyDescent="0.25">
      <c r="A15" s="9" t="s">
        <v>7</v>
      </c>
      <c r="B15" s="15" t="e">
        <f>IF($B$12&gt;0.2, (B13*0.2),(B13*B12))</f>
        <v>#VALUE!</v>
      </c>
      <c r="D15" s="9" t="s">
        <v>7</v>
      </c>
      <c r="E15" s="15" t="e">
        <f>IF($E$12&gt;0.2, (E13*0.2),(E13*E12))</f>
        <v>#VALUE!</v>
      </c>
      <c r="G15" s="9" t="s">
        <v>7</v>
      </c>
      <c r="H15" s="15" t="e">
        <f>IF($H$12&gt;0.2, (H13*0.2),(H13*H12))</f>
        <v>#VALUE!</v>
      </c>
    </row>
    <row r="16" spans="1:13" s="11" customFormat="1" ht="16.5" thickBot="1" x14ac:dyDescent="0.3">
      <c r="A16" s="10" t="s">
        <v>8</v>
      </c>
      <c r="B16" s="16" t="e">
        <f>SUM(B13:B15)</f>
        <v>#VALUE!</v>
      </c>
      <c r="D16" s="10" t="s">
        <v>8</v>
      </c>
      <c r="E16" s="16" t="e">
        <f>SUM(E13:E15)</f>
        <v>#VALUE!</v>
      </c>
      <c r="G16" s="10" t="s">
        <v>8</v>
      </c>
      <c r="H16" s="16" t="e">
        <f>SUM(H13:H15)</f>
        <v>#VALUE!</v>
      </c>
    </row>
    <row r="18" spans="1:8" x14ac:dyDescent="0.25">
      <c r="B18" s="12" t="s">
        <v>12</v>
      </c>
      <c r="E18" s="1" t="s">
        <v>12</v>
      </c>
      <c r="H18" s="1" t="s">
        <v>12</v>
      </c>
    </row>
    <row r="19" spans="1:8" ht="19.5" thickBot="1" x14ac:dyDescent="0.35">
      <c r="A19" s="17" t="s">
        <v>11</v>
      </c>
      <c r="B19" s="17"/>
      <c r="D19" s="17" t="s">
        <v>11</v>
      </c>
      <c r="E19" s="17"/>
      <c r="G19" s="17" t="s">
        <v>11</v>
      </c>
      <c r="H19" s="17"/>
    </row>
    <row r="20" spans="1:8" ht="16.5" thickBot="1" x14ac:dyDescent="0.3">
      <c r="A20" s="18" t="s">
        <v>10</v>
      </c>
      <c r="B20" s="19"/>
      <c r="D20" s="18" t="s">
        <v>10</v>
      </c>
      <c r="E20" s="19"/>
      <c r="G20" s="18" t="s">
        <v>10</v>
      </c>
      <c r="H20" s="19"/>
    </row>
    <row r="21" spans="1:8" x14ac:dyDescent="0.25">
      <c r="A21" s="3" t="s">
        <v>1</v>
      </c>
      <c r="B21" s="4" t="s">
        <v>12</v>
      </c>
      <c r="D21" s="3" t="s">
        <v>1</v>
      </c>
      <c r="E21" s="4" t="s">
        <v>12</v>
      </c>
      <c r="G21" s="3" t="s">
        <v>1</v>
      </c>
      <c r="H21" s="4"/>
    </row>
    <row r="22" spans="1:8" x14ac:dyDescent="0.25">
      <c r="A22" s="5" t="s">
        <v>3</v>
      </c>
      <c r="B22" s="6" t="s">
        <v>12</v>
      </c>
      <c r="D22" s="5" t="s">
        <v>3</v>
      </c>
      <c r="E22" s="6" t="s">
        <v>12</v>
      </c>
      <c r="G22" s="5" t="s">
        <v>3</v>
      </c>
      <c r="H22" s="6"/>
    </row>
    <row r="23" spans="1:8" x14ac:dyDescent="0.25">
      <c r="A23" s="5" t="s">
        <v>2</v>
      </c>
      <c r="B23" s="6" t="s">
        <v>12</v>
      </c>
      <c r="D23" s="5" t="s">
        <v>2</v>
      </c>
      <c r="E23" s="6" t="s">
        <v>12</v>
      </c>
      <c r="G23" s="5" t="s">
        <v>2</v>
      </c>
      <c r="H23" s="6" t="s">
        <v>12</v>
      </c>
    </row>
    <row r="24" spans="1:8" x14ac:dyDescent="0.25">
      <c r="A24" s="21" t="s">
        <v>9</v>
      </c>
      <c r="B24" s="22">
        <f>SUM(B21:B23)</f>
        <v>0</v>
      </c>
      <c r="D24" s="21" t="s">
        <v>9</v>
      </c>
      <c r="E24" s="22">
        <f>SUM(E21:E23)</f>
        <v>0</v>
      </c>
      <c r="G24" s="21" t="s">
        <v>9</v>
      </c>
      <c r="H24" s="22">
        <f>SUM(H21:H23)</f>
        <v>0</v>
      </c>
    </row>
    <row r="25" spans="1:8" x14ac:dyDescent="0.25">
      <c r="A25" s="7" t="s">
        <v>0</v>
      </c>
      <c r="B25" s="13" t="e">
        <f>B22/B21</f>
        <v>#VALUE!</v>
      </c>
      <c r="D25" s="7" t="s">
        <v>0</v>
      </c>
      <c r="E25" s="13" t="e">
        <f>E22/E21</f>
        <v>#VALUE!</v>
      </c>
      <c r="G25" s="7" t="s">
        <v>0</v>
      </c>
      <c r="H25" s="13" t="e">
        <f>H22/H21</f>
        <v>#DIV/0!</v>
      </c>
    </row>
    <row r="26" spans="1:8" ht="15.75" thickBot="1" x14ac:dyDescent="0.3">
      <c r="A26" s="8" t="s">
        <v>4</v>
      </c>
      <c r="B26" s="14" t="e">
        <f>B23/B21</f>
        <v>#VALUE!</v>
      </c>
      <c r="D26" s="8" t="s">
        <v>4</v>
      </c>
      <c r="E26" s="14" t="e">
        <f>E23/E21</f>
        <v>#VALUE!</v>
      </c>
      <c r="G26" s="8" t="s">
        <v>4</v>
      </c>
      <c r="H26" s="14" t="e">
        <f>H23/H21</f>
        <v>#VALUE!</v>
      </c>
    </row>
    <row r="27" spans="1:8" x14ac:dyDescent="0.25">
      <c r="A27" s="23" t="s">
        <v>5</v>
      </c>
      <c r="B27" s="24" t="s">
        <v>12</v>
      </c>
      <c r="D27" s="23" t="s">
        <v>5</v>
      </c>
      <c r="E27" s="24">
        <v>0</v>
      </c>
      <c r="G27" s="23" t="s">
        <v>5</v>
      </c>
      <c r="H27" s="24" t="s">
        <v>12</v>
      </c>
    </row>
    <row r="28" spans="1:8" x14ac:dyDescent="0.25">
      <c r="A28" s="9" t="s">
        <v>6</v>
      </c>
      <c r="B28" s="15" t="e">
        <f>B27*B25</f>
        <v>#VALUE!</v>
      </c>
      <c r="D28" s="9" t="s">
        <v>6</v>
      </c>
      <c r="E28" s="15" t="e">
        <f>E27*E25</f>
        <v>#VALUE!</v>
      </c>
      <c r="G28" s="9" t="s">
        <v>6</v>
      </c>
      <c r="H28" s="15" t="e">
        <f>H27*H25</f>
        <v>#VALUE!</v>
      </c>
    </row>
    <row r="29" spans="1:8" x14ac:dyDescent="0.25">
      <c r="A29" s="9" t="s">
        <v>7</v>
      </c>
      <c r="B29" s="15" t="e">
        <f>IF($B$12&gt;0.2, (B27*0.2),(B27*B26))</f>
        <v>#VALUE!</v>
      </c>
      <c r="D29" s="9" t="s">
        <v>7</v>
      </c>
      <c r="E29" s="15" t="e">
        <f>IF($E$12&gt;0.2, (E27*0.2),(E27*E26))</f>
        <v>#VALUE!</v>
      </c>
      <c r="G29" s="9" t="s">
        <v>7</v>
      </c>
      <c r="H29" s="15" t="e">
        <f>IF($H$12&gt;0.2, (H27*0.2),(H27*H26))</f>
        <v>#VALUE!</v>
      </c>
    </row>
    <row r="30" spans="1:8" ht="16.5" thickBot="1" x14ac:dyDescent="0.3">
      <c r="A30" s="10" t="s">
        <v>8</v>
      </c>
      <c r="B30" s="16" t="e">
        <f>SUM(B27:B29)</f>
        <v>#VALUE!</v>
      </c>
      <c r="C30" s="11"/>
      <c r="D30" s="10" t="s">
        <v>8</v>
      </c>
      <c r="E30" s="16" t="e">
        <f>SUM(E27:E29)</f>
        <v>#VALUE!</v>
      </c>
      <c r="F30" s="11"/>
      <c r="G30" s="10" t="s">
        <v>8</v>
      </c>
      <c r="H30" s="16" t="e">
        <f>SUM(H27:H29)</f>
        <v>#VALUE!</v>
      </c>
    </row>
  </sheetData>
  <sheetProtection algorithmName="SHA-512" hashValue="R4YG3GNcsdnq5cHSsmrdeXhOYLIiWJlTT/FTzx66NPesJ+Z738/smciiJiWrUUmI5YEj3lFNG2W0FohSerUNTg==" saltValue="2I1f9NfOMNaQ/fVaCQZWqQ==" spinCount="100000" sheet="1" objects="1" scenarios="1"/>
  <mergeCells count="13">
    <mergeCell ref="A1:H3"/>
    <mergeCell ref="A19:B19"/>
    <mergeCell ref="D19:E19"/>
    <mergeCell ref="G19:H19"/>
    <mergeCell ref="A20:B20"/>
    <mergeCell ref="D20:E20"/>
    <mergeCell ref="G20:H20"/>
    <mergeCell ref="A5:B5"/>
    <mergeCell ref="D5:E5"/>
    <mergeCell ref="G5:H5"/>
    <mergeCell ref="A6:B6"/>
    <mergeCell ref="D6:E6"/>
    <mergeCell ref="G6:H6"/>
  </mergeCells>
  <dataValidations count="2">
    <dataValidation allowBlank="1" showInputMessage="1" showErrorMessage="1" prompt="Cost of all food items except alcohol" sqref="B13 E13 H13 B27 E27 H27" xr:uid="{272B7CA3-9C16-4D87-822A-F352868F277C}"/>
    <dataValidation allowBlank="1" showInputMessage="1" showErrorMessage="1" prompt="Total cost of meals before taxes." sqref="B7 E7 H7 B21 E21 H21" xr:uid="{63FCBDD5-50AD-476C-A250-F2CDEEA2EA51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Sperbeck, Michelle</dc:creator>
  <cp:lastModifiedBy>Hinojos, Annette A</cp:lastModifiedBy>
  <cp:lastPrinted>2018-06-19T19:39:11Z</cp:lastPrinted>
  <dcterms:created xsi:type="dcterms:W3CDTF">2016-07-28T18:40:06Z</dcterms:created>
  <dcterms:modified xsi:type="dcterms:W3CDTF">2024-05-28T17:20:54Z</dcterms:modified>
</cp:coreProperties>
</file>